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5200" windowHeight="11880"/>
  </bookViews>
  <sheets>
    <sheet name="2020A" sheetId="1" r:id="rId1"/>
  </sheets>
  <definedNames>
    <definedName name="_xlnm.Print_Area" localSheetId="0">'2020A'!$A$1:$G$19</definedName>
  </definedNames>
  <calcPr calcId="162913"/>
</workbook>
</file>

<file path=xl/calcChain.xml><?xml version="1.0" encoding="utf-8"?>
<calcChain xmlns="http://schemas.openxmlformats.org/spreadsheetml/2006/main">
  <c r="D6" i="1" l="1"/>
  <c r="D11" i="1"/>
  <c r="D13" i="1"/>
  <c r="D14" i="1"/>
  <c r="D12" i="1"/>
  <c r="D7" i="1"/>
  <c r="D16" i="1"/>
  <c r="D17" i="1"/>
  <c r="D18" i="1"/>
  <c r="D10" i="1"/>
  <c r="D9" i="1"/>
  <c r="D15" i="1"/>
  <c r="D8" i="1"/>
  <c r="D5" i="1"/>
  <c r="G17" i="1" l="1"/>
  <c r="G18" i="1"/>
  <c r="G16" i="1" l="1"/>
  <c r="G15" i="1"/>
  <c r="G13" i="1"/>
  <c r="G7" i="1"/>
  <c r="G12" i="1"/>
  <c r="G8" i="1"/>
  <c r="G10" i="1"/>
  <c r="G9" i="1"/>
  <c r="G14" i="1"/>
  <c r="G11" i="1"/>
  <c r="G6" i="1"/>
  <c r="G5" i="1"/>
  <c r="C19" i="1" l="1"/>
  <c r="D19" i="1"/>
  <c r="E19" i="1"/>
  <c r="F19" i="1"/>
  <c r="B19" i="1"/>
  <c r="G19" i="1" l="1"/>
</calcChain>
</file>

<file path=xl/sharedStrings.xml><?xml version="1.0" encoding="utf-8"?>
<sst xmlns="http://schemas.openxmlformats.org/spreadsheetml/2006/main" count="24" uniqueCount="24">
  <si>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</si>
  <si>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</si>
  <si>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</si>
  <si>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</si>
  <si>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</si>
  <si>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</si>
  <si>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</si>
  <si>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</si>
  <si>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</si>
  <si>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</si>
  <si>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</si>
  <si>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</si>
  <si>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</si>
  <si>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</si>
  <si>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</si>
  <si>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</si>
  <si>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</si>
  <si>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</si>
  <si>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</si>
  <si>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TOTAL CUCSH</t>
  </si>
  <si>
    <t>ABOGADO ( SEMIESCOLARIZADO )</t>
  </si>
  <si>
    <t>LICENCIATURA EN COMUNICACION PUBLICA</t>
  </si>
  <si>
    <t>LICENCIATURA EN CRIMINOLOGIA</t>
  </si>
  <si>
    <t>DEMANDA POR CARRERA, NIVEL Y CENTRO CAL. 2020"A"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</si>
</sst>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81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0" t="s">
        <v>23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1088</v>
      </c>
      <c r="C5" s="9">
        <v>420</v>
      </c>
      <c r="D5" s="9">
        <f>B5-C5</f>
        <v>668</v>
      </c>
      <c r="E5" s="9">
        <v>420</v>
      </c>
      <c r="F5" s="4">
        <v>0</v>
      </c>
      <c r="G5" s="5">
        <f t="shared" ref="G5:G16" si="0">$C5/$B5</f>
        <v>0.3860294117647059</v>
      </c>
    </row>
    <row r="6" spans="1:7" x14ac:dyDescent="0.25">
      <c r="A6" s="3" t="s">
        <v>20</v>
      </c>
      <c r="B6" s="9">
        <v>424</v>
      </c>
      <c r="C6" s="9">
        <v>200</v>
      </c>
      <c r="D6" s="9">
        <f>B6-C6</f>
        <v>224</v>
      </c>
      <c r="E6" s="9">
        <v>200</v>
      </c>
      <c r="F6" s="4">
        <v>0</v>
      </c>
      <c r="G6" s="5">
        <f t="shared" si="0"/>
        <v>0.47169811320754718</v>
      </c>
    </row>
    <row r="7" spans="1:7" x14ac:dyDescent="0.25">
      <c r="A7" s="3" t="s">
        <v>14</v>
      </c>
      <c r="B7" s="9">
        <v>63</v>
      </c>
      <c r="C7" s="9">
        <v>38</v>
      </c>
      <c r="D7" s="9">
        <f>B7-C7</f>
        <v>25</v>
      </c>
      <c r="E7" s="9">
        <v>38</v>
      </c>
      <c r="F7" s="4">
        <v>0</v>
      </c>
      <c r="G7" s="5">
        <f t="shared" si="0"/>
        <v>0.60317460317460314</v>
      </c>
    </row>
    <row r="8" spans="1:7" x14ac:dyDescent="0.25">
      <c r="A8" s="3" t="s">
        <v>21</v>
      </c>
      <c r="B8" s="9">
        <v>118</v>
      </c>
      <c r="C8" s="9">
        <v>35</v>
      </c>
      <c r="D8" s="9">
        <f>B8-C8</f>
        <v>83</v>
      </c>
      <c r="E8" s="9">
        <v>35</v>
      </c>
      <c r="F8" s="4">
        <v>0</v>
      </c>
      <c r="G8" s="5">
        <f t="shared" si="0"/>
        <v>0.29661016949152541</v>
      </c>
    </row>
    <row r="9" spans="1:7" x14ac:dyDescent="0.25">
      <c r="A9" s="3" t="s">
        <v>22</v>
      </c>
      <c r="B9" s="9">
        <v>370</v>
      </c>
      <c r="C9" s="9">
        <v>90</v>
      </c>
      <c r="D9" s="9">
        <f>B9-C9</f>
        <v>280</v>
      </c>
      <c r="E9" s="9">
        <v>90</v>
      </c>
      <c r="F9" s="4">
        <v>0</v>
      </c>
      <c r="G9" s="5">
        <f t="shared" si="0"/>
        <v>0.24324324324324326</v>
      </c>
    </row>
    <row r="10" spans="1:7" x14ac:dyDescent="0.25">
      <c r="A10" s="3" t="s">
        <v>16</v>
      </c>
      <c r="B10" s="9">
        <v>98</v>
      </c>
      <c r="C10" s="9">
        <v>80</v>
      </c>
      <c r="D10" s="9">
        <f>B10-C10</f>
        <v>18</v>
      </c>
      <c r="E10" s="9">
        <v>80</v>
      </c>
      <c r="F10" s="4">
        <v>0</v>
      </c>
      <c r="G10" s="5">
        <f t="shared" si="0"/>
        <v>0.81632653061224492</v>
      </c>
    </row>
    <row r="11" spans="1:7" x14ac:dyDescent="0.25">
      <c r="A11" s="3" t="s">
        <v>12</v>
      </c>
      <c r="B11" s="9">
        <v>68</v>
      </c>
      <c r="C11" s="9">
        <v>64</v>
      </c>
      <c r="D11" s="9">
        <f>B11-C11</f>
        <v>4</v>
      </c>
      <c r="E11" s="9">
        <v>64</v>
      </c>
      <c r="F11" s="4">
        <v>0</v>
      </c>
      <c r="G11" s="5">
        <f t="shared" si="0"/>
        <v>0.94117647058823528</v>
      </c>
    </row>
    <row r="12" spans="1:7" x14ac:dyDescent="0.25">
      <c r="A12" s="3" t="s">
        <v>10</v>
      </c>
      <c r="B12" s="9">
        <v>47</v>
      </c>
      <c r="C12" s="9">
        <v>47</v>
      </c>
      <c r="D12" s="9">
        <f>B12-C12</f>
        <v>0</v>
      </c>
      <c r="E12" s="9">
        <v>50</v>
      </c>
      <c r="F12" s="4">
        <v>3</v>
      </c>
      <c r="G12" s="5">
        <f t="shared" si="0"/>
        <v>1</v>
      </c>
    </row>
    <row r="13" spans="1:7" x14ac:dyDescent="0.25">
      <c r="A13" s="3" t="s">
        <v>11</v>
      </c>
      <c r="B13" s="9">
        <v>101</v>
      </c>
      <c r="C13" s="9">
        <v>76</v>
      </c>
      <c r="D13" s="9">
        <f>B13-C13</f>
        <v>25</v>
      </c>
      <c r="E13" s="9">
        <v>76</v>
      </c>
      <c r="F13" s="4">
        <v>0</v>
      </c>
      <c r="G13" s="5">
        <f t="shared" si="0"/>
        <v>0.75247524752475248</v>
      </c>
    </row>
    <row r="14" spans="1:7" x14ac:dyDescent="0.25">
      <c r="A14" s="3" t="s">
        <v>9</v>
      </c>
      <c r="B14" s="9">
        <v>148</v>
      </c>
      <c r="C14" s="9">
        <v>57</v>
      </c>
      <c r="D14" s="9">
        <f>B14-C14</f>
        <v>91</v>
      </c>
      <c r="E14" s="9">
        <v>57</v>
      </c>
      <c r="F14" s="4">
        <v>0</v>
      </c>
      <c r="G14" s="5">
        <f t="shared" si="0"/>
        <v>0.38513513513513514</v>
      </c>
    </row>
    <row r="15" spans="1:7" x14ac:dyDescent="0.25">
      <c r="A15" s="3" t="s">
        <v>18</v>
      </c>
      <c r="B15" s="9">
        <v>210</v>
      </c>
      <c r="C15" s="9">
        <v>80</v>
      </c>
      <c r="D15" s="9">
        <f>B15-C15</f>
        <v>130</v>
      </c>
      <c r="E15" s="9">
        <v>80</v>
      </c>
      <c r="F15" s="4">
        <v>0</v>
      </c>
      <c r="G15" s="5">
        <f t="shared" si="0"/>
        <v>0.38095238095238093</v>
      </c>
    </row>
    <row r="16" spans="1:7" x14ac:dyDescent="0.25">
      <c r="A16" s="3" t="s">
        <v>15</v>
      </c>
      <c r="B16" s="9">
        <v>60</v>
      </c>
      <c r="C16" s="9">
        <v>60</v>
      </c>
      <c r="D16" s="9">
        <f>B16-C16</f>
        <v>0</v>
      </c>
      <c r="E16" s="9">
        <v>100</v>
      </c>
      <c r="F16" s="4">
        <v>40</v>
      </c>
      <c r="G16" s="5">
        <f t="shared" si="0"/>
        <v>1</v>
      </c>
    </row>
    <row r="17" spans="1:7" x14ac:dyDescent="0.25">
      <c r="A17" s="3" t="s">
        <v>17</v>
      </c>
      <c r="B17" s="9">
        <v>405</v>
      </c>
      <c r="C17" s="9">
        <v>153</v>
      </c>
      <c r="D17" s="9">
        <f>B17-C17</f>
        <v>252</v>
      </c>
      <c r="E17" s="9">
        <v>153</v>
      </c>
      <c r="F17" s="4">
        <v>0</v>
      </c>
      <c r="G17" s="5">
        <f t="shared" ref="G17:G18" si="1">$C17/$B17</f>
        <v>0.37777777777777777</v>
      </c>
    </row>
    <row r="18" spans="1:7" x14ac:dyDescent="0.25">
      <c r="A18" s="3" t="s">
        <v>8</v>
      </c>
      <c r="B18" s="9">
        <v>28</v>
      </c>
      <c r="C18" s="9">
        <v>28</v>
      </c>
      <c r="D18" s="9">
        <f>B18-C18</f>
        <v>0</v>
      </c>
      <c r="E18" s="9">
        <v>28</v>
      </c>
      <c r="F18" s="4">
        <v>0</v>
      </c>
      <c r="G18" s="5">
        <f t="shared" si="1"/>
        <v>1</v>
      </c>
    </row>
    <row r="19" spans="1:7" ht="15.75" x14ac:dyDescent="0.25">
      <c r="A19" s="6" t="s">
        <v>19</v>
      </c>
      <c r="B19" s="8">
        <f>SUM(B4:B18)</f>
        <v>3228</v>
      </c>
      <c r="C19" s="8">
        <f>SUM(C4:C18)</f>
        <v>1428</v>
      </c>
      <c r="D19" s="8">
        <f>SUM(D4:D18)</f>
        <v>1800</v>
      </c>
      <c r="E19" s="8">
        <f>SUM(E4:E18)</f>
        <v>1471</v>
      </c>
      <c r="F19" s="8">
        <f>SUM(F4:F18)</f>
        <v>43</v>
      </c>
      <c r="G19" s="7">
        <f>C19/B19</f>
        <v>0.44237918215613381</v>
      </c>
    </row>
  </sheetData>
  <sortState ref="A5:F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2020-01-15T16:12:05Z</dcterms:modified>
</cp:coreProperties>
</file>